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eab64a8e39a512/"/>
    </mc:Choice>
  </mc:AlternateContent>
  <xr:revisionPtr revIDLastSave="0" documentId="8_{3269B2CA-9933-4C7D-997E-A1CC419BE9A5}" xr6:coauthVersionLast="47" xr6:coauthVersionMax="47" xr10:uidLastSave="{00000000-0000-0000-0000-000000000000}"/>
  <bookViews>
    <workbookView xWindow="-110" yWindow="-110" windowWidth="25820" windowHeight="15500" xr2:uid="{3D9B978F-6062-4311-920A-1AF84C49147A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3" l="1"/>
  <c r="N20" i="3"/>
  <c r="L20" i="3"/>
  <c r="J17" i="3"/>
  <c r="I17" i="3"/>
  <c r="I10" i="3"/>
  <c r="G17" i="3"/>
  <c r="G10" i="3"/>
  <c r="J23" i="1" l="1"/>
  <c r="J20" i="1"/>
  <c r="K25" i="1" s="1"/>
  <c r="L26" i="2"/>
  <c r="L25" i="2"/>
  <c r="L24" i="2"/>
  <c r="F47" i="2"/>
  <c r="E47" i="2"/>
  <c r="E44" i="2"/>
  <c r="F44" i="2"/>
  <c r="G44" i="2" s="1"/>
  <c r="K17" i="1"/>
  <c r="L27" i="1" l="1"/>
</calcChain>
</file>

<file path=xl/sharedStrings.xml><?xml version="1.0" encoding="utf-8"?>
<sst xmlns="http://schemas.openxmlformats.org/spreadsheetml/2006/main" count="111" uniqueCount="51">
  <si>
    <t>Mandatory For All Shooters</t>
  </si>
  <si>
    <t>SCTP Registration &amp; Insurance</t>
  </si>
  <si>
    <t>Conference Fee</t>
  </si>
  <si>
    <t>Team Fee</t>
  </si>
  <si>
    <t>Mandatory Boxhorn Family Membership</t>
  </si>
  <si>
    <t xml:space="preserve">Conference Trap </t>
  </si>
  <si>
    <t>State Shoot Handicap</t>
  </si>
  <si>
    <t>State Shoot Doubles</t>
  </si>
  <si>
    <t>State Shoot Trap</t>
  </si>
  <si>
    <t>New Bie Practice</t>
  </si>
  <si>
    <t>Full Practice</t>
  </si>
  <si>
    <t>Conference</t>
  </si>
  <si>
    <t>EOY Conference</t>
  </si>
  <si>
    <t>Invite</t>
  </si>
  <si>
    <t>Invite - Sporties</t>
  </si>
  <si>
    <t>Invite - Trap</t>
  </si>
  <si>
    <t>x</t>
  </si>
  <si>
    <t>120 Cases per skid</t>
  </si>
  <si>
    <t>EOY Conf Doubles</t>
  </si>
  <si>
    <t>EOY Conf Handicap</t>
  </si>
  <si>
    <t>Hard</t>
  </si>
  <si>
    <t>Regular</t>
  </si>
  <si>
    <t xml:space="preserve">2025 Cudahy Packers Trap Team Fee </t>
  </si>
  <si>
    <t>Total Mandatory Fees:</t>
  </si>
  <si>
    <t>Required Invites:</t>
  </si>
  <si>
    <t>Late June (approx 06/20/25)</t>
  </si>
  <si>
    <t>Fees below this line are estimates and will be finalized in early February 2025</t>
  </si>
  <si>
    <t>Shoot Card (10 Rounds or 5 Weeks)</t>
  </si>
  <si>
    <t>Shell Purchase (per case)</t>
  </si>
  <si>
    <t>Recommended Invites:</t>
  </si>
  <si>
    <t>Conference Doubles</t>
  </si>
  <si>
    <t>Conference Handicap</t>
  </si>
  <si>
    <t>Invite #1 - TBD</t>
  </si>
  <si>
    <t>approx April</t>
  </si>
  <si>
    <t>approx May</t>
  </si>
  <si>
    <t>Invite #4 - TBD</t>
  </si>
  <si>
    <t>Invite #3 - TBD</t>
  </si>
  <si>
    <t>Invite #2 Trap - TBD</t>
  </si>
  <si>
    <t>Invite #2 HNCP - TBD</t>
  </si>
  <si>
    <t>Invite #2 DBL - TBD</t>
  </si>
  <si>
    <t>approx April/May</t>
  </si>
  <si>
    <t>approx April/May (optional)</t>
  </si>
  <si>
    <t>Nationals Trap - TBD</t>
  </si>
  <si>
    <t>Nationals HNCP - TBD</t>
  </si>
  <si>
    <t>Nationals DBL - TBD</t>
  </si>
  <si>
    <t>Mid - July</t>
  </si>
  <si>
    <t>Total Shells / Shoot Cards:</t>
  </si>
  <si>
    <t>(approx 10 Shell Boxes)</t>
  </si>
  <si>
    <t>Grand Total:</t>
  </si>
  <si>
    <t>Early June (approx 06/07/2025)</t>
  </si>
  <si>
    <t>Shooter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</si>
</sst>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14" fontId="0" fillId="0" borderId="0" xfId="0" applyNumberFormat="1"/>
    <xf numFmtId="0" fontId="0" fillId="0" borderId="1" xfId="0" applyBorder="1"/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/>
    <xf numFmtId="164" fontId="2" fillId="0" borderId="0" xfId="1" applyNumberFormat="1" applyFont="1" applyBorder="1"/>
    <xf numFmtId="164" fontId="2" fillId="0" borderId="0" xfId="0" applyNumberFormat="1" applyFont="1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6" fontId="2" fillId="0" borderId="0" xfId="0" applyNumberFormat="1" applyFont="1" applyBorder="1"/>
    <xf numFmtId="0" fontId="6" fillId="0" borderId="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3" fillId="0" borderId="0" xfId="0" applyFont="1" applyBorder="1"/>
    <xf numFmtId="164" fontId="0" fillId="0" borderId="0" xfId="1" applyNumberFormat="1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3D15-8579-4558-ACDA-762624BFF2F5}">
  <sheetPr>
    <pageSetUpPr fitToPage="1"/>
  </sheetPr>
  <dimension ref="A2:M57"/>
  <sheetViews>
    <sheetView showGridLines="0" tabSelected="1" workbookViewId="0">
      <selection activeCell="Q11" sqref="Q11"/>
    </sheetView>
  </sheetViews>
  <sheetFormatPr defaultRowHeight="14.5" x14ac:dyDescent="0.35"/>
  <cols>
    <col min="3" max="3" width="10.90625" customWidth="1"/>
    <col min="10" max="11" width="9.26953125" bestFit="1" customWidth="1"/>
    <col min="12" max="12" width="11.36328125" customWidth="1"/>
  </cols>
  <sheetData>
    <row r="2" spans="1:13" ht="15" thickBot="1" x14ac:dyDescent="0.4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x14ac:dyDescent="0.35">
      <c r="A3" s="16"/>
      <c r="B3" s="4" t="s">
        <v>22</v>
      </c>
      <c r="C3" s="5"/>
      <c r="D3" s="5"/>
      <c r="E3" s="5"/>
      <c r="F3" s="5"/>
      <c r="G3" s="5"/>
      <c r="H3" s="5"/>
      <c r="I3" s="5"/>
      <c r="J3" s="5"/>
      <c r="K3" s="5"/>
      <c r="L3" s="6"/>
      <c r="M3" s="17"/>
    </row>
    <row r="4" spans="1:13" x14ac:dyDescent="0.35">
      <c r="A4" s="16"/>
      <c r="B4" s="7"/>
      <c r="C4" s="8"/>
      <c r="D4" s="8"/>
      <c r="E4" s="8"/>
      <c r="F4" s="8"/>
      <c r="G4" s="8"/>
      <c r="H4" s="8"/>
      <c r="I4" s="8"/>
      <c r="J4" s="8"/>
      <c r="K4" s="8"/>
      <c r="L4" s="9"/>
      <c r="M4" s="17"/>
    </row>
    <row r="5" spans="1:13" x14ac:dyDescent="0.35">
      <c r="A5" s="16"/>
      <c r="B5" s="7"/>
      <c r="C5" s="8"/>
      <c r="D5" s="8"/>
      <c r="E5" s="8"/>
      <c r="F5" s="8"/>
      <c r="G5" s="8"/>
      <c r="H5" s="8"/>
      <c r="I5" s="8"/>
      <c r="J5" s="8"/>
      <c r="K5" s="8"/>
      <c r="L5" s="9"/>
      <c r="M5" s="17"/>
    </row>
    <row r="6" spans="1:13" ht="15" thickBot="1" x14ac:dyDescent="0.4">
      <c r="A6" s="16"/>
      <c r="B6" s="10"/>
      <c r="C6" s="11"/>
      <c r="D6" s="11"/>
      <c r="E6" s="11"/>
      <c r="F6" s="11"/>
      <c r="G6" s="11"/>
      <c r="H6" s="11"/>
      <c r="I6" s="11"/>
      <c r="J6" s="11"/>
      <c r="K6" s="11"/>
      <c r="L6" s="12"/>
      <c r="M6" s="17"/>
    </row>
    <row r="7" spans="1:13" ht="15" customHeight="1" x14ac:dyDescent="0.35">
      <c r="A7" s="16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7"/>
    </row>
    <row r="8" spans="1:13" ht="23.5" customHeight="1" thickBot="1" x14ac:dyDescent="0.4">
      <c r="A8" s="16"/>
      <c r="B8" s="19" t="s">
        <v>50</v>
      </c>
      <c r="C8" s="19"/>
      <c r="D8" s="3"/>
      <c r="E8" s="3"/>
      <c r="F8" s="3"/>
      <c r="G8" s="3"/>
      <c r="H8" s="3"/>
      <c r="I8" s="3"/>
      <c r="J8" s="3"/>
      <c r="K8" s="3"/>
      <c r="L8" s="18"/>
      <c r="M8" s="17"/>
    </row>
    <row r="9" spans="1:13" x14ac:dyDescent="0.35">
      <c r="A9" s="16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17"/>
    </row>
    <row r="10" spans="1:13" x14ac:dyDescent="0.35">
      <c r="A10" s="16"/>
      <c r="B10" s="22" t="s">
        <v>0</v>
      </c>
      <c r="C10" s="22"/>
      <c r="D10" s="22"/>
      <c r="E10" s="22"/>
      <c r="F10" s="22"/>
      <c r="G10" s="22"/>
      <c r="H10" s="21"/>
      <c r="I10" s="21"/>
      <c r="J10" s="21"/>
      <c r="K10" s="21"/>
      <c r="L10" s="21"/>
      <c r="M10" s="17"/>
    </row>
    <row r="11" spans="1:13" x14ac:dyDescent="0.35">
      <c r="A11" s="16"/>
      <c r="B11" s="22"/>
      <c r="C11" s="22"/>
      <c r="D11" s="22"/>
      <c r="E11" s="22"/>
      <c r="F11" s="22"/>
      <c r="G11" s="22"/>
      <c r="H11" s="21"/>
      <c r="I11" s="21"/>
      <c r="J11" s="21"/>
      <c r="K11" s="21"/>
      <c r="L11" s="21"/>
      <c r="M11" s="17"/>
    </row>
    <row r="12" spans="1:13" ht="18.5" x14ac:dyDescent="0.45">
      <c r="A12" s="16"/>
      <c r="B12" s="21"/>
      <c r="C12" s="23" t="s">
        <v>1</v>
      </c>
      <c r="D12" s="21"/>
      <c r="E12" s="21"/>
      <c r="F12" s="21"/>
      <c r="G12" s="21"/>
      <c r="H12" s="21"/>
      <c r="I12" s="21"/>
      <c r="J12" s="24">
        <v>30</v>
      </c>
      <c r="K12" s="23"/>
      <c r="L12" s="21"/>
      <c r="M12" s="17"/>
    </row>
    <row r="13" spans="1:13" ht="18.5" x14ac:dyDescent="0.45">
      <c r="A13" s="16"/>
      <c r="B13" s="21"/>
      <c r="C13" s="23" t="s">
        <v>2</v>
      </c>
      <c r="D13" s="21"/>
      <c r="E13" s="21"/>
      <c r="F13" s="21"/>
      <c r="G13" s="21"/>
      <c r="H13" s="21"/>
      <c r="I13" s="21"/>
      <c r="J13" s="24">
        <v>10</v>
      </c>
      <c r="K13" s="23"/>
      <c r="L13" s="21"/>
      <c r="M13" s="17"/>
    </row>
    <row r="14" spans="1:13" ht="18.5" x14ac:dyDescent="0.45">
      <c r="A14" s="16"/>
      <c r="B14" s="21"/>
      <c r="C14" s="23" t="s">
        <v>3</v>
      </c>
      <c r="D14" s="21"/>
      <c r="E14" s="21"/>
      <c r="F14" s="21"/>
      <c r="G14" s="21"/>
      <c r="H14" s="21"/>
      <c r="I14" s="21"/>
      <c r="J14" s="24">
        <v>95</v>
      </c>
      <c r="K14" s="23"/>
      <c r="L14" s="21"/>
      <c r="M14" s="17"/>
    </row>
    <row r="15" spans="1:13" ht="18.5" x14ac:dyDescent="0.45">
      <c r="A15" s="16"/>
      <c r="B15" s="21"/>
      <c r="C15" s="23" t="s">
        <v>4</v>
      </c>
      <c r="D15" s="21"/>
      <c r="E15" s="21"/>
      <c r="F15" s="21"/>
      <c r="G15" s="21"/>
      <c r="H15" s="21"/>
      <c r="I15" s="21"/>
      <c r="J15" s="24">
        <v>35</v>
      </c>
      <c r="K15" s="23"/>
      <c r="L15" s="21"/>
      <c r="M15" s="17"/>
    </row>
    <row r="16" spans="1:13" ht="18.5" x14ac:dyDescent="0.45">
      <c r="A16" s="16"/>
      <c r="B16" s="21"/>
      <c r="C16" s="21"/>
      <c r="D16" s="21"/>
      <c r="E16" s="21"/>
      <c r="F16" s="21"/>
      <c r="G16" s="21"/>
      <c r="H16" s="21"/>
      <c r="I16" s="21"/>
      <c r="J16" s="23"/>
      <c r="K16" s="25"/>
      <c r="L16" s="21"/>
      <c r="M16" s="17"/>
    </row>
    <row r="17" spans="1:13" ht="18.5" x14ac:dyDescent="0.45">
      <c r="A17" s="16"/>
      <c r="B17" s="21"/>
      <c r="C17" s="21"/>
      <c r="D17" s="21"/>
      <c r="E17" s="21"/>
      <c r="F17" s="21"/>
      <c r="G17" s="21"/>
      <c r="H17" s="21"/>
      <c r="I17" s="26" t="s">
        <v>23</v>
      </c>
      <c r="J17" s="23"/>
      <c r="K17" s="27">
        <f>SUM(J12:J15)</f>
        <v>170</v>
      </c>
      <c r="L17" s="21"/>
      <c r="M17" s="17"/>
    </row>
    <row r="18" spans="1:13" ht="18.5" x14ac:dyDescent="0.45">
      <c r="A18" s="16"/>
      <c r="B18" s="21"/>
      <c r="C18" s="21"/>
      <c r="D18" s="21"/>
      <c r="E18" s="21"/>
      <c r="F18" s="21"/>
      <c r="G18" s="21"/>
      <c r="H18" s="21"/>
      <c r="I18" s="26"/>
      <c r="J18" s="23"/>
      <c r="K18" s="27"/>
      <c r="L18" s="21"/>
      <c r="M18" s="17"/>
    </row>
    <row r="19" spans="1:13" ht="18.5" x14ac:dyDescent="0.45">
      <c r="A19" s="16"/>
      <c r="B19" s="21"/>
      <c r="C19" s="21"/>
      <c r="D19" s="21"/>
      <c r="E19" s="21"/>
      <c r="F19" s="21"/>
      <c r="G19" s="21"/>
      <c r="H19" s="21"/>
      <c r="I19" s="26"/>
      <c r="J19" s="23"/>
      <c r="K19" s="27"/>
      <c r="L19" s="21"/>
      <c r="M19" s="17"/>
    </row>
    <row r="20" spans="1:13" ht="19" thickBot="1" x14ac:dyDescent="0.5">
      <c r="A20" s="16"/>
      <c r="B20" s="21"/>
      <c r="C20" s="23" t="s">
        <v>27</v>
      </c>
      <c r="D20" s="21"/>
      <c r="E20" s="21"/>
      <c r="F20" s="21"/>
      <c r="G20" s="21"/>
      <c r="H20" s="2"/>
      <c r="I20" s="28">
        <v>80</v>
      </c>
      <c r="J20" s="24">
        <f>I20*H20</f>
        <v>0</v>
      </c>
      <c r="K20" s="27"/>
      <c r="L20" s="21"/>
      <c r="M20" s="17"/>
    </row>
    <row r="21" spans="1:13" ht="18.5" x14ac:dyDescent="0.45">
      <c r="A21" s="16"/>
      <c r="B21" s="21"/>
      <c r="C21" s="21"/>
      <c r="D21" s="29"/>
      <c r="E21" s="21"/>
      <c r="F21" s="21"/>
      <c r="G21" s="21"/>
      <c r="H21" s="21"/>
      <c r="I21" s="26"/>
      <c r="J21" s="23"/>
      <c r="K21" s="27"/>
      <c r="L21" s="21"/>
      <c r="M21" s="17"/>
    </row>
    <row r="22" spans="1:13" ht="18.5" x14ac:dyDescent="0.45">
      <c r="A22" s="16"/>
      <c r="B22" s="21"/>
      <c r="C22" s="21"/>
      <c r="D22" s="21"/>
      <c r="E22" s="21"/>
      <c r="F22" s="21"/>
      <c r="G22" s="21"/>
      <c r="H22" s="21"/>
      <c r="I22" s="26"/>
      <c r="J22" s="23"/>
      <c r="K22" s="27"/>
      <c r="L22" s="21"/>
      <c r="M22" s="17"/>
    </row>
    <row r="23" spans="1:13" ht="19" thickBot="1" x14ac:dyDescent="0.5">
      <c r="A23" s="16"/>
      <c r="B23" s="21"/>
      <c r="C23" s="23" t="s">
        <v>28</v>
      </c>
      <c r="D23" s="21"/>
      <c r="E23" s="21"/>
      <c r="F23" s="21"/>
      <c r="G23" s="21"/>
      <c r="H23" s="2"/>
      <c r="I23" s="28">
        <v>90</v>
      </c>
      <c r="J23" s="24">
        <f>I23*H23</f>
        <v>0</v>
      </c>
      <c r="K23" s="27"/>
      <c r="L23" s="21"/>
      <c r="M23" s="17"/>
    </row>
    <row r="24" spans="1:13" ht="18.5" x14ac:dyDescent="0.45">
      <c r="A24" s="16"/>
      <c r="B24" s="21"/>
      <c r="C24" s="21"/>
      <c r="D24" s="29" t="s">
        <v>47</v>
      </c>
      <c r="E24" s="21"/>
      <c r="F24" s="21"/>
      <c r="G24" s="21"/>
      <c r="H24" s="21"/>
      <c r="I24" s="26"/>
      <c r="J24" s="23"/>
      <c r="K24" s="27"/>
      <c r="L24" s="21"/>
      <c r="M24" s="17"/>
    </row>
    <row r="25" spans="1:13" ht="18.5" x14ac:dyDescent="0.45">
      <c r="A25" s="16"/>
      <c r="B25" s="21"/>
      <c r="C25" s="21"/>
      <c r="D25" s="21"/>
      <c r="E25" s="21"/>
      <c r="F25" s="21"/>
      <c r="G25" s="21"/>
      <c r="H25" s="21"/>
      <c r="I25" s="26" t="s">
        <v>46</v>
      </c>
      <c r="J25" s="23"/>
      <c r="K25" s="27">
        <f>SUM(J20:J24)</f>
        <v>0</v>
      </c>
      <c r="L25" s="21"/>
      <c r="M25" s="17"/>
    </row>
    <row r="26" spans="1:13" ht="18.5" x14ac:dyDescent="0.45">
      <c r="A26" s="16"/>
      <c r="B26" s="21"/>
      <c r="C26" s="21"/>
      <c r="D26" s="21"/>
      <c r="E26" s="21"/>
      <c r="F26" s="21"/>
      <c r="G26" s="21"/>
      <c r="H26" s="21"/>
      <c r="I26" s="26"/>
      <c r="J26" s="23"/>
      <c r="K26" s="27"/>
      <c r="L26" s="21"/>
      <c r="M26" s="17"/>
    </row>
    <row r="27" spans="1:13" ht="18.5" x14ac:dyDescent="0.45">
      <c r="A27" s="16"/>
      <c r="B27" s="21"/>
      <c r="C27" s="21"/>
      <c r="D27" s="21"/>
      <c r="E27" s="21"/>
      <c r="F27" s="21"/>
      <c r="G27" s="21"/>
      <c r="H27" s="21"/>
      <c r="I27" s="21"/>
      <c r="J27" s="30" t="s">
        <v>48</v>
      </c>
      <c r="K27" s="21"/>
      <c r="L27" s="27">
        <f>K25+K17</f>
        <v>170</v>
      </c>
      <c r="M27" s="17"/>
    </row>
    <row r="28" spans="1:13" ht="18.5" x14ac:dyDescent="0.45">
      <c r="A28" s="16"/>
      <c r="B28" s="21"/>
      <c r="C28" s="21"/>
      <c r="D28" s="21"/>
      <c r="E28" s="21"/>
      <c r="F28" s="21"/>
      <c r="G28" s="21"/>
      <c r="H28" s="21"/>
      <c r="I28" s="21"/>
      <c r="J28" s="30"/>
      <c r="K28" s="21"/>
      <c r="L28" s="27"/>
      <c r="M28" s="17"/>
    </row>
    <row r="29" spans="1:13" x14ac:dyDescent="0.35">
      <c r="A29" s="16"/>
      <c r="B29" s="19" t="s">
        <v>26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7"/>
    </row>
    <row r="30" spans="1:13" x14ac:dyDescent="0.35">
      <c r="A30" s="16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7"/>
    </row>
    <row r="31" spans="1:13" ht="14.5" customHeight="1" x14ac:dyDescent="0.35">
      <c r="A31" s="16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17"/>
    </row>
    <row r="32" spans="1:13" ht="23.5" x14ac:dyDescent="0.55000000000000004">
      <c r="A32" s="16"/>
      <c r="B32" s="32" t="s">
        <v>24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17"/>
    </row>
    <row r="33" spans="1:13" ht="18.5" x14ac:dyDescent="0.45">
      <c r="A33" s="16"/>
      <c r="B33" s="21"/>
      <c r="C33" s="23" t="s">
        <v>5</v>
      </c>
      <c r="D33" s="23"/>
      <c r="E33" s="23"/>
      <c r="F33" s="29" t="s">
        <v>49</v>
      </c>
      <c r="G33" s="29"/>
      <c r="H33" s="29"/>
      <c r="I33" s="23"/>
      <c r="J33" s="24">
        <v>50</v>
      </c>
      <c r="K33" s="21"/>
      <c r="L33" s="21"/>
      <c r="M33" s="17"/>
    </row>
    <row r="34" spans="1:13" ht="18.5" x14ac:dyDescent="0.45">
      <c r="A34" s="16"/>
      <c r="B34" s="21"/>
      <c r="C34" s="23" t="s">
        <v>8</v>
      </c>
      <c r="D34" s="23"/>
      <c r="E34" s="23"/>
      <c r="F34" s="29" t="s">
        <v>25</v>
      </c>
      <c r="G34" s="29"/>
      <c r="H34" s="29"/>
      <c r="I34" s="23"/>
      <c r="J34" s="24">
        <v>50</v>
      </c>
      <c r="K34" s="21"/>
      <c r="L34" s="21"/>
      <c r="M34" s="17"/>
    </row>
    <row r="35" spans="1:13" x14ac:dyDescent="0.35">
      <c r="A35" s="16"/>
      <c r="B35" s="21"/>
      <c r="C35" s="21"/>
      <c r="D35" s="21"/>
      <c r="E35" s="21"/>
      <c r="F35" s="21"/>
      <c r="G35" s="21"/>
      <c r="H35" s="21"/>
      <c r="I35" s="21"/>
      <c r="J35" s="33"/>
      <c r="K35" s="21"/>
      <c r="L35" s="21"/>
      <c r="M35" s="17"/>
    </row>
    <row r="36" spans="1:13" x14ac:dyDescent="0.35">
      <c r="A36" s="16"/>
      <c r="B36" s="21"/>
      <c r="C36" s="21"/>
      <c r="D36" s="21"/>
      <c r="E36" s="21"/>
      <c r="F36" s="21"/>
      <c r="G36" s="21"/>
      <c r="H36" s="21"/>
      <c r="I36" s="21"/>
      <c r="J36" s="33"/>
      <c r="K36" s="21"/>
      <c r="L36" s="21"/>
      <c r="M36" s="17"/>
    </row>
    <row r="37" spans="1:13" x14ac:dyDescent="0.35">
      <c r="A37" s="16"/>
      <c r="B37" s="21"/>
      <c r="C37" s="21"/>
      <c r="D37" s="21"/>
      <c r="E37" s="21"/>
      <c r="F37" s="21"/>
      <c r="G37" s="21"/>
      <c r="H37" s="21"/>
      <c r="I37" s="21"/>
      <c r="J37" s="33"/>
      <c r="K37" s="21"/>
      <c r="L37" s="21"/>
      <c r="M37" s="17"/>
    </row>
    <row r="38" spans="1:13" ht="23.5" x14ac:dyDescent="0.55000000000000004">
      <c r="A38" s="16"/>
      <c r="B38" s="32" t="s">
        <v>29</v>
      </c>
      <c r="C38" s="21"/>
      <c r="D38" s="21"/>
      <c r="E38" s="21"/>
      <c r="F38" s="21"/>
      <c r="G38" s="21"/>
      <c r="H38" s="21"/>
      <c r="I38" s="21"/>
      <c r="J38" s="33"/>
      <c r="K38" s="21"/>
      <c r="L38" s="21"/>
      <c r="M38" s="17"/>
    </row>
    <row r="39" spans="1:13" ht="18.5" x14ac:dyDescent="0.45">
      <c r="A39" s="16"/>
      <c r="B39" s="21"/>
      <c r="C39" s="23" t="s">
        <v>30</v>
      </c>
      <c r="D39" s="21"/>
      <c r="E39" s="21"/>
      <c r="F39" s="29" t="s">
        <v>49</v>
      </c>
      <c r="G39" s="21"/>
      <c r="H39" s="21"/>
      <c r="I39" s="21"/>
      <c r="J39" s="24">
        <v>50</v>
      </c>
      <c r="K39" s="21"/>
      <c r="L39" s="21"/>
      <c r="M39" s="17"/>
    </row>
    <row r="40" spans="1:13" ht="18.5" x14ac:dyDescent="0.45">
      <c r="A40" s="16"/>
      <c r="B40" s="21"/>
      <c r="C40" s="23" t="s">
        <v>31</v>
      </c>
      <c r="D40" s="21"/>
      <c r="E40" s="21"/>
      <c r="F40" s="29" t="s">
        <v>49</v>
      </c>
      <c r="G40" s="21"/>
      <c r="H40" s="21"/>
      <c r="I40" s="21"/>
      <c r="J40" s="24">
        <v>50</v>
      </c>
      <c r="K40" s="21"/>
      <c r="L40" s="21"/>
      <c r="M40" s="17"/>
    </row>
    <row r="41" spans="1:13" x14ac:dyDescent="0.35">
      <c r="A41" s="16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17"/>
    </row>
    <row r="42" spans="1:13" x14ac:dyDescent="0.35">
      <c r="A42" s="16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17"/>
    </row>
    <row r="43" spans="1:13" ht="18.5" x14ac:dyDescent="0.45">
      <c r="A43" s="16"/>
      <c r="B43" s="21"/>
      <c r="C43" s="23" t="s">
        <v>32</v>
      </c>
      <c r="D43" s="21"/>
      <c r="E43" s="21"/>
      <c r="F43" s="29" t="s">
        <v>33</v>
      </c>
      <c r="G43" s="21"/>
      <c r="H43" s="21"/>
      <c r="I43" s="21"/>
      <c r="J43" s="24">
        <v>50</v>
      </c>
      <c r="K43" s="21"/>
      <c r="L43" s="21"/>
      <c r="M43" s="17"/>
    </row>
    <row r="44" spans="1:13" x14ac:dyDescent="0.35">
      <c r="A44" s="16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7"/>
    </row>
    <row r="45" spans="1:13" ht="18.5" x14ac:dyDescent="0.45">
      <c r="A45" s="16"/>
      <c r="B45" s="21"/>
      <c r="C45" s="23" t="s">
        <v>37</v>
      </c>
      <c r="D45" s="21"/>
      <c r="E45" s="21"/>
      <c r="F45" s="29" t="s">
        <v>40</v>
      </c>
      <c r="G45" s="21"/>
      <c r="H45" s="21"/>
      <c r="I45" s="21"/>
      <c r="J45" s="24">
        <v>50</v>
      </c>
      <c r="K45" s="21"/>
      <c r="L45" s="21"/>
      <c r="M45" s="17"/>
    </row>
    <row r="46" spans="1:13" ht="18.5" x14ac:dyDescent="0.45">
      <c r="A46" s="16"/>
      <c r="B46" s="21"/>
      <c r="C46" s="23" t="s">
        <v>38</v>
      </c>
      <c r="D46" s="21"/>
      <c r="E46" s="21"/>
      <c r="F46" s="29" t="s">
        <v>41</v>
      </c>
      <c r="G46" s="21"/>
      <c r="H46" s="21"/>
      <c r="I46" s="21"/>
      <c r="J46" s="24">
        <v>50</v>
      </c>
      <c r="K46" s="21"/>
      <c r="L46" s="21"/>
      <c r="M46" s="17"/>
    </row>
    <row r="47" spans="1:13" ht="18.5" x14ac:dyDescent="0.45">
      <c r="A47" s="16"/>
      <c r="B47" s="21"/>
      <c r="C47" s="23" t="s">
        <v>39</v>
      </c>
      <c r="D47" s="21"/>
      <c r="E47" s="21"/>
      <c r="F47" s="29" t="s">
        <v>41</v>
      </c>
      <c r="G47" s="21"/>
      <c r="H47" s="21"/>
      <c r="I47" s="21"/>
      <c r="J47" s="24">
        <v>50</v>
      </c>
      <c r="K47" s="21"/>
      <c r="L47" s="21"/>
      <c r="M47" s="17"/>
    </row>
    <row r="48" spans="1:13" x14ac:dyDescent="0.35">
      <c r="A48" s="16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17"/>
    </row>
    <row r="49" spans="1:13" ht="18.5" x14ac:dyDescent="0.45">
      <c r="A49" s="16"/>
      <c r="B49" s="21"/>
      <c r="C49" s="23" t="s">
        <v>36</v>
      </c>
      <c r="D49" s="21"/>
      <c r="E49" s="21"/>
      <c r="F49" s="29" t="s">
        <v>34</v>
      </c>
      <c r="G49" s="21"/>
      <c r="H49" s="21"/>
      <c r="I49" s="21"/>
      <c r="J49" s="24">
        <v>50</v>
      </c>
      <c r="K49" s="21"/>
      <c r="L49" s="21"/>
      <c r="M49" s="17"/>
    </row>
    <row r="50" spans="1:13" x14ac:dyDescent="0.35">
      <c r="A50" s="16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17"/>
    </row>
    <row r="51" spans="1:13" ht="18.5" x14ac:dyDescent="0.45">
      <c r="A51" s="16"/>
      <c r="B51" s="21"/>
      <c r="C51" s="23" t="s">
        <v>35</v>
      </c>
      <c r="D51" s="21"/>
      <c r="E51" s="21"/>
      <c r="F51" s="29" t="s">
        <v>34</v>
      </c>
      <c r="G51" s="21"/>
      <c r="H51" s="21"/>
      <c r="I51" s="21"/>
      <c r="J51" s="24">
        <v>50</v>
      </c>
      <c r="K51" s="21"/>
      <c r="L51" s="21"/>
      <c r="M51" s="17"/>
    </row>
    <row r="52" spans="1:13" x14ac:dyDescent="0.35">
      <c r="A52" s="16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17"/>
    </row>
    <row r="53" spans="1:13" x14ac:dyDescent="0.35">
      <c r="A53" s="16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17"/>
    </row>
    <row r="54" spans="1:13" ht="18.5" x14ac:dyDescent="0.45">
      <c r="A54" s="16"/>
      <c r="B54" s="21"/>
      <c r="C54" s="23" t="s">
        <v>42</v>
      </c>
      <c r="D54" s="21"/>
      <c r="E54" s="21"/>
      <c r="F54" s="29" t="s">
        <v>45</v>
      </c>
      <c r="G54" s="21"/>
      <c r="H54" s="21"/>
      <c r="I54" s="21"/>
      <c r="J54" s="24">
        <v>110</v>
      </c>
      <c r="K54" s="21"/>
      <c r="L54" s="21"/>
      <c r="M54" s="17"/>
    </row>
    <row r="55" spans="1:13" ht="18.5" x14ac:dyDescent="0.45">
      <c r="A55" s="16"/>
      <c r="B55" s="21"/>
      <c r="C55" s="23" t="s">
        <v>43</v>
      </c>
      <c r="D55" s="21"/>
      <c r="E55" s="21"/>
      <c r="F55" s="29" t="s">
        <v>45</v>
      </c>
      <c r="G55" s="21"/>
      <c r="H55" s="21"/>
      <c r="I55" s="21"/>
      <c r="J55" s="24">
        <v>110</v>
      </c>
      <c r="K55" s="21"/>
      <c r="L55" s="21"/>
      <c r="M55" s="17"/>
    </row>
    <row r="56" spans="1:13" ht="18.5" x14ac:dyDescent="0.45">
      <c r="A56" s="16"/>
      <c r="B56" s="21"/>
      <c r="C56" s="23" t="s">
        <v>44</v>
      </c>
      <c r="D56" s="21"/>
      <c r="E56" s="21"/>
      <c r="F56" s="29" t="s">
        <v>45</v>
      </c>
      <c r="G56" s="21"/>
      <c r="H56" s="21"/>
      <c r="I56" s="21"/>
      <c r="J56" s="24">
        <v>110</v>
      </c>
      <c r="K56" s="21"/>
      <c r="L56" s="21"/>
      <c r="M56" s="17"/>
    </row>
    <row r="57" spans="1:13" x14ac:dyDescent="0.3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6"/>
    </row>
  </sheetData>
  <mergeCells count="5">
    <mergeCell ref="B3:L6"/>
    <mergeCell ref="B10:G11"/>
    <mergeCell ref="B29:L30"/>
    <mergeCell ref="B8:C8"/>
    <mergeCell ref="D8:K8"/>
  </mergeCells>
  <printOptions horizontalCentered="1"/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B566F-C971-4EE8-8FB9-A75B9D94351C}">
  <dimension ref="B4:O50"/>
  <sheetViews>
    <sheetView topLeftCell="A12" zoomScale="110" zoomScaleNormal="110" workbookViewId="0">
      <selection activeCell="E44" sqref="E44"/>
    </sheetView>
  </sheetViews>
  <sheetFormatPr defaultRowHeight="14.5" x14ac:dyDescent="0.35"/>
  <cols>
    <col min="2" max="2" width="10.08984375" bestFit="1" customWidth="1"/>
    <col min="3" max="3" width="18.36328125" bestFit="1" customWidth="1"/>
    <col min="4" max="4" width="8.36328125" customWidth="1"/>
  </cols>
  <sheetData>
    <row r="4" spans="2:6" x14ac:dyDescent="0.35">
      <c r="B4" s="1"/>
    </row>
    <row r="5" spans="2:6" x14ac:dyDescent="0.35">
      <c r="B5" s="1"/>
    </row>
    <row r="6" spans="2:6" x14ac:dyDescent="0.35">
      <c r="B6" s="1">
        <v>45633</v>
      </c>
      <c r="C6" t="s">
        <v>9</v>
      </c>
    </row>
    <row r="7" spans="2:6" x14ac:dyDescent="0.35">
      <c r="B7" s="1">
        <v>45640</v>
      </c>
      <c r="C7" t="s">
        <v>9</v>
      </c>
    </row>
    <row r="8" spans="2:6" x14ac:dyDescent="0.35">
      <c r="B8" s="1">
        <v>45647</v>
      </c>
      <c r="C8" t="s">
        <v>9</v>
      </c>
    </row>
    <row r="9" spans="2:6" x14ac:dyDescent="0.35">
      <c r="B9" s="1"/>
    </row>
    <row r="10" spans="2:6" x14ac:dyDescent="0.35">
      <c r="B10" s="1">
        <v>45667</v>
      </c>
      <c r="C10" s="1" t="s">
        <v>10</v>
      </c>
      <c r="D10" s="1" t="s">
        <v>16</v>
      </c>
      <c r="E10">
        <v>2</v>
      </c>
      <c r="F10">
        <v>2</v>
      </c>
    </row>
    <row r="11" spans="2:6" x14ac:dyDescent="0.35">
      <c r="B11" s="1">
        <v>45674</v>
      </c>
      <c r="C11" s="1" t="s">
        <v>10</v>
      </c>
      <c r="D11" s="1" t="s">
        <v>16</v>
      </c>
      <c r="E11">
        <v>2</v>
      </c>
      <c r="F11">
        <v>2</v>
      </c>
    </row>
    <row r="12" spans="2:6" x14ac:dyDescent="0.35">
      <c r="B12" s="1">
        <v>45681</v>
      </c>
      <c r="C12" s="1" t="s">
        <v>10</v>
      </c>
      <c r="D12" s="1" t="s">
        <v>16</v>
      </c>
      <c r="E12">
        <v>2</v>
      </c>
      <c r="F12">
        <v>2</v>
      </c>
    </row>
    <row r="13" spans="2:6" x14ac:dyDescent="0.35">
      <c r="B13" s="1">
        <v>45688</v>
      </c>
      <c r="C13" s="1" t="s">
        <v>10</v>
      </c>
      <c r="D13" s="1" t="s">
        <v>16</v>
      </c>
      <c r="E13">
        <v>2</v>
      </c>
      <c r="F13">
        <v>2</v>
      </c>
    </row>
    <row r="14" spans="2:6" x14ac:dyDescent="0.35">
      <c r="B14" s="1">
        <v>45695</v>
      </c>
      <c r="C14" s="1" t="s">
        <v>10</v>
      </c>
      <c r="D14" s="1" t="s">
        <v>16</v>
      </c>
      <c r="E14">
        <v>2</v>
      </c>
      <c r="F14">
        <v>2</v>
      </c>
    </row>
    <row r="15" spans="2:6" x14ac:dyDescent="0.35">
      <c r="B15" s="1">
        <v>45702</v>
      </c>
      <c r="C15" s="1" t="s">
        <v>10</v>
      </c>
      <c r="D15" s="1" t="s">
        <v>16</v>
      </c>
      <c r="E15">
        <v>2</v>
      </c>
      <c r="F15">
        <v>2</v>
      </c>
    </row>
    <row r="16" spans="2:6" x14ac:dyDescent="0.35">
      <c r="B16" s="1">
        <v>45709</v>
      </c>
      <c r="C16" s="1" t="s">
        <v>10</v>
      </c>
      <c r="D16" s="1" t="s">
        <v>16</v>
      </c>
      <c r="E16">
        <v>2</v>
      </c>
      <c r="F16">
        <v>2</v>
      </c>
    </row>
    <row r="17" spans="2:15" x14ac:dyDescent="0.35">
      <c r="B17" s="1">
        <v>45716</v>
      </c>
      <c r="C17" s="1" t="s">
        <v>10</v>
      </c>
      <c r="D17" s="1" t="s">
        <v>16</v>
      </c>
      <c r="E17">
        <v>2</v>
      </c>
      <c r="F17">
        <v>2</v>
      </c>
      <c r="J17" t="s">
        <v>17</v>
      </c>
      <c r="N17">
        <v>104</v>
      </c>
      <c r="O17">
        <v>43</v>
      </c>
    </row>
    <row r="18" spans="2:15" x14ac:dyDescent="0.35">
      <c r="B18" s="1">
        <v>45723</v>
      </c>
      <c r="C18" s="1" t="s">
        <v>10</v>
      </c>
      <c r="D18" s="1" t="s">
        <v>16</v>
      </c>
      <c r="E18">
        <v>2</v>
      </c>
      <c r="F18">
        <v>2</v>
      </c>
      <c r="O18">
        <v>100</v>
      </c>
    </row>
    <row r="19" spans="2:15" x14ac:dyDescent="0.35">
      <c r="B19" s="1">
        <v>45730</v>
      </c>
      <c r="C19" s="1" t="s">
        <v>10</v>
      </c>
      <c r="D19" s="1" t="s">
        <v>16</v>
      </c>
      <c r="E19">
        <v>2</v>
      </c>
      <c r="F19">
        <v>2</v>
      </c>
    </row>
    <row r="20" spans="2:15" x14ac:dyDescent="0.35">
      <c r="B20" s="1">
        <v>45737</v>
      </c>
      <c r="C20" s="1" t="s">
        <v>10</v>
      </c>
      <c r="D20" s="1" t="s">
        <v>16</v>
      </c>
      <c r="E20">
        <v>2</v>
      </c>
      <c r="F20">
        <v>2</v>
      </c>
    </row>
    <row r="21" spans="2:15" x14ac:dyDescent="0.35">
      <c r="B21" s="1">
        <v>45744</v>
      </c>
      <c r="C21" s="1" t="s">
        <v>11</v>
      </c>
      <c r="D21" s="1" t="s">
        <v>16</v>
      </c>
      <c r="E21">
        <v>2</v>
      </c>
      <c r="F21">
        <v>2</v>
      </c>
    </row>
    <row r="22" spans="2:15" x14ac:dyDescent="0.35">
      <c r="B22" s="1">
        <v>45751</v>
      </c>
      <c r="C22" s="1" t="s">
        <v>11</v>
      </c>
      <c r="D22" s="1" t="s">
        <v>16</v>
      </c>
      <c r="E22">
        <v>2</v>
      </c>
      <c r="F22">
        <v>2</v>
      </c>
    </row>
    <row r="23" spans="2:15" x14ac:dyDescent="0.35">
      <c r="B23" s="1">
        <v>45758</v>
      </c>
      <c r="C23" s="1" t="s">
        <v>11</v>
      </c>
      <c r="D23" s="1" t="s">
        <v>16</v>
      </c>
      <c r="E23">
        <v>2</v>
      </c>
      <c r="F23">
        <v>2</v>
      </c>
    </row>
    <row r="24" spans="2:15" x14ac:dyDescent="0.35">
      <c r="B24" s="1">
        <v>45765</v>
      </c>
      <c r="C24" s="1" t="s">
        <v>11</v>
      </c>
      <c r="D24" s="1" t="s">
        <v>16</v>
      </c>
      <c r="E24">
        <v>2</v>
      </c>
      <c r="F24">
        <v>2</v>
      </c>
      <c r="I24" t="s">
        <v>20</v>
      </c>
      <c r="J24">
        <v>7</v>
      </c>
      <c r="K24">
        <v>10</v>
      </c>
      <c r="L24">
        <f>K24*J24</f>
        <v>70</v>
      </c>
    </row>
    <row r="25" spans="2:15" x14ac:dyDescent="0.35">
      <c r="B25" s="1">
        <v>45765</v>
      </c>
      <c r="C25" s="1" t="s">
        <v>13</v>
      </c>
      <c r="D25" s="1" t="s">
        <v>16</v>
      </c>
      <c r="E25">
        <v>4</v>
      </c>
      <c r="F25">
        <v>4</v>
      </c>
      <c r="I25" t="s">
        <v>21</v>
      </c>
      <c r="J25">
        <v>33</v>
      </c>
      <c r="K25">
        <v>8</v>
      </c>
      <c r="L25">
        <f>K25*J25</f>
        <v>264</v>
      </c>
    </row>
    <row r="26" spans="2:15" x14ac:dyDescent="0.35">
      <c r="B26" s="1">
        <v>45772</v>
      </c>
      <c r="C26" s="1" t="s">
        <v>11</v>
      </c>
      <c r="D26" s="1" t="s">
        <v>16</v>
      </c>
      <c r="E26">
        <v>2</v>
      </c>
      <c r="F26">
        <v>2</v>
      </c>
      <c r="L26">
        <f>L24+L25</f>
        <v>334</v>
      </c>
    </row>
    <row r="27" spans="2:15" x14ac:dyDescent="0.35">
      <c r="B27" s="1">
        <v>45779</v>
      </c>
      <c r="C27" s="1" t="s">
        <v>11</v>
      </c>
      <c r="D27" s="1" t="s">
        <v>16</v>
      </c>
      <c r="E27">
        <v>2</v>
      </c>
      <c r="F27">
        <v>2</v>
      </c>
    </row>
    <row r="28" spans="2:15" x14ac:dyDescent="0.35">
      <c r="B28" s="1">
        <v>45786</v>
      </c>
      <c r="C28" s="1" t="s">
        <v>11</v>
      </c>
      <c r="D28" s="1" t="s">
        <v>16</v>
      </c>
      <c r="E28">
        <v>2</v>
      </c>
      <c r="F28">
        <v>2</v>
      </c>
    </row>
    <row r="29" spans="2:15" x14ac:dyDescent="0.35">
      <c r="B29" s="1">
        <v>45786</v>
      </c>
      <c r="C29" s="1" t="s">
        <v>13</v>
      </c>
      <c r="D29" s="1" t="s">
        <v>16</v>
      </c>
      <c r="E29">
        <v>4</v>
      </c>
      <c r="F29">
        <v>4</v>
      </c>
    </row>
    <row r="30" spans="2:15" x14ac:dyDescent="0.35">
      <c r="B30" s="1">
        <v>45793</v>
      </c>
      <c r="C30" s="1" t="s">
        <v>10</v>
      </c>
      <c r="D30" s="1" t="s">
        <v>16</v>
      </c>
      <c r="E30">
        <v>2</v>
      </c>
      <c r="F30">
        <v>2</v>
      </c>
    </row>
    <row r="31" spans="2:15" x14ac:dyDescent="0.35">
      <c r="B31" s="1">
        <v>45793</v>
      </c>
      <c r="C31" s="1" t="s">
        <v>15</v>
      </c>
      <c r="D31" s="1" t="s">
        <v>16</v>
      </c>
      <c r="E31">
        <v>4</v>
      </c>
      <c r="F31">
        <v>4</v>
      </c>
    </row>
    <row r="32" spans="2:15" x14ac:dyDescent="0.35">
      <c r="B32" s="1">
        <v>45793</v>
      </c>
      <c r="C32" s="1" t="s">
        <v>14</v>
      </c>
      <c r="D32" s="1" t="s">
        <v>16</v>
      </c>
      <c r="E32">
        <v>4</v>
      </c>
    </row>
    <row r="33" spans="2:8" x14ac:dyDescent="0.35">
      <c r="B33" s="1">
        <v>45800</v>
      </c>
      <c r="C33" s="1" t="s">
        <v>10</v>
      </c>
      <c r="D33" s="1" t="s">
        <v>16</v>
      </c>
      <c r="E33">
        <v>2</v>
      </c>
      <c r="F33">
        <v>2</v>
      </c>
    </row>
    <row r="34" spans="2:8" x14ac:dyDescent="0.35">
      <c r="B34" s="1">
        <v>45800</v>
      </c>
      <c r="C34" s="1" t="s">
        <v>15</v>
      </c>
      <c r="D34" s="1" t="s">
        <v>16</v>
      </c>
      <c r="E34">
        <v>4</v>
      </c>
      <c r="F34">
        <v>4</v>
      </c>
    </row>
    <row r="35" spans="2:8" x14ac:dyDescent="0.35">
      <c r="B35" s="1">
        <v>45800</v>
      </c>
      <c r="C35" s="1" t="s">
        <v>14</v>
      </c>
      <c r="D35" s="1" t="s">
        <v>16</v>
      </c>
      <c r="E35">
        <v>4</v>
      </c>
    </row>
    <row r="36" spans="2:8" x14ac:dyDescent="0.35">
      <c r="B36" s="1">
        <v>45807</v>
      </c>
      <c r="C36" s="1" t="s">
        <v>10</v>
      </c>
      <c r="D36" s="1" t="s">
        <v>16</v>
      </c>
      <c r="E36">
        <v>2</v>
      </c>
      <c r="F36">
        <v>2</v>
      </c>
    </row>
    <row r="37" spans="2:8" x14ac:dyDescent="0.35">
      <c r="B37" s="1">
        <v>45814</v>
      </c>
      <c r="C37" s="1" t="s">
        <v>12</v>
      </c>
      <c r="D37" s="1" t="s">
        <v>16</v>
      </c>
      <c r="E37">
        <v>4</v>
      </c>
      <c r="F37">
        <v>4</v>
      </c>
    </row>
    <row r="38" spans="2:8" x14ac:dyDescent="0.35">
      <c r="B38" s="1">
        <v>45814</v>
      </c>
      <c r="C38" s="1" t="s">
        <v>18</v>
      </c>
      <c r="D38" s="1"/>
      <c r="E38">
        <v>4</v>
      </c>
    </row>
    <row r="39" spans="2:8" x14ac:dyDescent="0.35">
      <c r="B39" s="1">
        <v>45814</v>
      </c>
      <c r="C39" s="1" t="s">
        <v>19</v>
      </c>
      <c r="D39" s="1"/>
      <c r="E39">
        <v>4</v>
      </c>
    </row>
    <row r="40" spans="2:8" x14ac:dyDescent="0.35">
      <c r="B40" s="1">
        <v>45821</v>
      </c>
      <c r="C40" s="1"/>
      <c r="D40" s="1" t="s">
        <v>16</v>
      </c>
      <c r="E40">
        <v>2</v>
      </c>
      <c r="F40">
        <v>2</v>
      </c>
    </row>
    <row r="41" spans="2:8" x14ac:dyDescent="0.35">
      <c r="B41" s="1">
        <v>45828</v>
      </c>
      <c r="C41" s="1" t="s">
        <v>8</v>
      </c>
      <c r="D41" s="1" t="s">
        <v>16</v>
      </c>
      <c r="E41">
        <v>4</v>
      </c>
      <c r="F41">
        <v>4</v>
      </c>
    </row>
    <row r="42" spans="2:8" x14ac:dyDescent="0.35">
      <c r="B42" s="1">
        <v>45828</v>
      </c>
      <c r="C42" s="1" t="s">
        <v>7</v>
      </c>
      <c r="D42" s="1"/>
      <c r="E42">
        <v>4</v>
      </c>
    </row>
    <row r="43" spans="2:8" x14ac:dyDescent="0.35">
      <c r="B43" s="1">
        <v>45828</v>
      </c>
      <c r="C43" s="1" t="s">
        <v>6</v>
      </c>
      <c r="D43" s="1"/>
      <c r="E43">
        <v>4</v>
      </c>
    </row>
    <row r="44" spans="2:8" x14ac:dyDescent="0.35">
      <c r="B44" s="1"/>
      <c r="C44" s="1"/>
      <c r="D44" s="1"/>
      <c r="E44">
        <f>SUM(E10:E43)</f>
        <v>92</v>
      </c>
      <c r="F44">
        <f>SUM(F10:F43)</f>
        <v>68</v>
      </c>
      <c r="G44">
        <f>F44*E42+E43</f>
        <v>276</v>
      </c>
      <c r="H44">
        <v>90</v>
      </c>
    </row>
    <row r="45" spans="2:8" x14ac:dyDescent="0.35">
      <c r="B45" s="1"/>
      <c r="C45" s="1"/>
      <c r="D45" s="1"/>
    </row>
    <row r="46" spans="2:8" x14ac:dyDescent="0.35">
      <c r="B46" s="1"/>
      <c r="C46" s="1"/>
      <c r="D46" s="1"/>
      <c r="E46">
        <v>10</v>
      </c>
      <c r="F46">
        <v>7</v>
      </c>
    </row>
    <row r="47" spans="2:8" x14ac:dyDescent="0.35">
      <c r="B47" s="1"/>
      <c r="C47" s="1"/>
      <c r="D47" s="1"/>
      <c r="E47">
        <f>E46*$H$44</f>
        <v>900</v>
      </c>
      <c r="F47">
        <f>F46*$H$44</f>
        <v>630</v>
      </c>
    </row>
    <row r="48" spans="2:8" x14ac:dyDescent="0.35">
      <c r="B48" s="1"/>
      <c r="C48" s="1"/>
      <c r="D48" s="1"/>
    </row>
    <row r="49" spans="2:4" x14ac:dyDescent="0.35">
      <c r="B49" s="1"/>
      <c r="C49" s="1"/>
      <c r="D49" s="1"/>
    </row>
    <row r="50" spans="2:4" x14ac:dyDescent="0.35">
      <c r="B50" s="1"/>
      <c r="C50" s="1"/>
      <c r="D5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C5AA-93E6-4185-88AC-A71FFC540ABD}">
  <dimension ref="G8:N22"/>
  <sheetViews>
    <sheetView workbookViewId="0">
      <selection activeCell="N23" sqref="N23"/>
    </sheetView>
  </sheetViews>
  <sheetFormatPr defaultRowHeight="14.5" x14ac:dyDescent="0.35"/>
  <sheetData>
    <row r="8" spans="7:9" x14ac:dyDescent="0.35">
      <c r="G8">
        <v>600</v>
      </c>
      <c r="I8">
        <v>600</v>
      </c>
    </row>
    <row r="9" spans="7:9" x14ac:dyDescent="0.35">
      <c r="G9">
        <v>20</v>
      </c>
      <c r="I9">
        <v>20</v>
      </c>
    </row>
    <row r="10" spans="7:9" x14ac:dyDescent="0.35">
      <c r="G10">
        <f>G8*G9</f>
        <v>12000</v>
      </c>
      <c r="I10">
        <f>I8*I9</f>
        <v>12000</v>
      </c>
    </row>
    <row r="11" spans="7:9" x14ac:dyDescent="0.35">
      <c r="G11">
        <v>-1750</v>
      </c>
      <c r="I11">
        <v>-1250</v>
      </c>
    </row>
    <row r="12" spans="7:9" x14ac:dyDescent="0.35">
      <c r="G12">
        <v>-800</v>
      </c>
      <c r="I12">
        <v>-1000</v>
      </c>
    </row>
    <row r="13" spans="7:9" x14ac:dyDescent="0.35">
      <c r="G13">
        <v>-350</v>
      </c>
      <c r="I13">
        <v>-775</v>
      </c>
    </row>
    <row r="17" spans="7:14" x14ac:dyDescent="0.35">
      <c r="G17">
        <f>SUM(G10:G16)</f>
        <v>9100</v>
      </c>
      <c r="I17">
        <f>SUM(I10:I16)</f>
        <v>8975</v>
      </c>
      <c r="J17">
        <f>G17+I17</f>
        <v>18075</v>
      </c>
    </row>
    <row r="18" spans="7:14" x14ac:dyDescent="0.35">
      <c r="L18">
        <v>40</v>
      </c>
      <c r="N18">
        <v>7</v>
      </c>
    </row>
    <row r="19" spans="7:14" x14ac:dyDescent="0.35">
      <c r="L19">
        <v>45</v>
      </c>
      <c r="N19">
        <v>34</v>
      </c>
    </row>
    <row r="20" spans="7:14" x14ac:dyDescent="0.35">
      <c r="L20">
        <f>L18*L19</f>
        <v>1800</v>
      </c>
      <c r="N20">
        <f>N18*N19</f>
        <v>238</v>
      </c>
    </row>
    <row r="21" spans="7:14" x14ac:dyDescent="0.35">
      <c r="N21">
        <v>45</v>
      </c>
    </row>
    <row r="22" spans="7:14" x14ac:dyDescent="0.35">
      <c r="N22">
        <f>N20+N21</f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Galewski</dc:creator>
  <cp:lastModifiedBy>Chris Galewski</cp:lastModifiedBy>
  <cp:lastPrinted>2024-10-19T17:54:24Z</cp:lastPrinted>
  <dcterms:created xsi:type="dcterms:W3CDTF">2024-08-28T22:13:36Z</dcterms:created>
  <dcterms:modified xsi:type="dcterms:W3CDTF">2024-10-19T17:55:39Z</dcterms:modified>
</cp:coreProperties>
</file>